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для сайта 24 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95" i="1"/>
  <c r="F176" i="1"/>
  <c r="L176" i="1"/>
  <c r="J176" i="1"/>
  <c r="F157" i="1"/>
  <c r="G119" i="1"/>
  <c r="G195" i="1"/>
  <c r="H195" i="1"/>
  <c r="I195" i="1"/>
  <c r="H176" i="1"/>
  <c r="G176" i="1"/>
  <c r="I176" i="1"/>
  <c r="I157" i="1"/>
  <c r="J157" i="1"/>
  <c r="L157" i="1"/>
  <c r="G157" i="1"/>
  <c r="H157" i="1"/>
  <c r="G138" i="1"/>
  <c r="H138" i="1"/>
  <c r="J138" i="1"/>
  <c r="L138" i="1"/>
  <c r="F138" i="1"/>
  <c r="I138" i="1"/>
  <c r="H119" i="1"/>
  <c r="I119" i="1"/>
  <c r="J119" i="1"/>
  <c r="L119" i="1"/>
  <c r="F119" i="1"/>
  <c r="I100" i="1"/>
  <c r="L100" i="1"/>
  <c r="J100" i="1"/>
  <c r="H100" i="1"/>
  <c r="G100" i="1"/>
  <c r="F100" i="1"/>
  <c r="G81" i="1"/>
  <c r="L81" i="1"/>
  <c r="J81" i="1"/>
  <c r="I81" i="1"/>
  <c r="H81" i="1"/>
  <c r="F81" i="1"/>
  <c r="G62" i="1"/>
  <c r="H62" i="1"/>
  <c r="I62" i="1"/>
  <c r="F62" i="1"/>
  <c r="L62" i="1"/>
  <c r="J62" i="1"/>
  <c r="I43" i="1"/>
  <c r="H43" i="1"/>
  <c r="G43" i="1"/>
  <c r="J43" i="1"/>
  <c r="L43" i="1"/>
  <c r="F43" i="1"/>
  <c r="F24" i="1"/>
  <c r="H24" i="1"/>
  <c r="I24" i="1"/>
  <c r="G24" i="1"/>
  <c r="J24" i="1"/>
  <c r="L24" i="1"/>
  <c r="F195" i="1"/>
  <c r="F196" i="1" l="1"/>
  <c r="J196" i="1"/>
  <c r="I196" i="1"/>
  <c r="H196" i="1"/>
  <c r="G196" i="1"/>
  <c r="L196" i="1"/>
</calcChain>
</file>

<file path=xl/sharedStrings.xml><?xml version="1.0" encoding="utf-8"?>
<sst xmlns="http://schemas.openxmlformats.org/spreadsheetml/2006/main" count="311" uniqueCount="79">
  <si>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</si>
  <si>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</si>
  <si>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</si>
  <si>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</si>
  <si>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</si>
  <si>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</si>
  <si>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</si>
  <si>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</si>
  <si>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</si>
  <si>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</si>
  <si>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</si>
  <si>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</si>
  <si>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</si>
  <si>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</si>
  <si>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</si>
  <si>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</si>
  <si>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</si>
  <si>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</si>
  <si>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</si>
  <si>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</si>
  <si>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</si>
  <si>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</si>
  <si>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</si>
  <si>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</si>
  <si>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</si>
  <si>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</si>
  <si>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</si>
  <si>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</si>
  <si>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</si>
  <si>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</si>
  <si>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</si>
  <si>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</si>
  <si>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</si>
  <si>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</si>
  <si>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</si>
  <si>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</si>
  <si>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</si>
  <si>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</si>
  <si>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</si>
  <si>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</si>
  <si>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 xml:space="preserve">Чай с сахаром </t>
  </si>
  <si>
    <t>Бутерброд с маслом и сыром</t>
  </si>
  <si>
    <t>ПР</t>
  </si>
  <si>
    <t xml:space="preserve">Хлеб пшеничный </t>
  </si>
  <si>
    <t>сладкое</t>
  </si>
  <si>
    <t>Плов из птицы</t>
  </si>
  <si>
    <t xml:space="preserve">Каша пшенная молочная </t>
  </si>
  <si>
    <t xml:space="preserve">Какао с молоком </t>
  </si>
  <si>
    <t xml:space="preserve">Макароны отварные с маслом </t>
  </si>
  <si>
    <t xml:space="preserve">Картофель отварной с маслом </t>
  </si>
  <si>
    <t>Каша овсяная молочная с маслом</t>
  </si>
  <si>
    <t xml:space="preserve">Вареники с картофелем с маслом </t>
  </si>
  <si>
    <t xml:space="preserve">Сырники из творога со сгущенным молоком </t>
  </si>
  <si>
    <t>Напиток кисломолочный "Снежок"</t>
  </si>
  <si>
    <t xml:space="preserve">Каша гречневая с маслом </t>
  </si>
  <si>
    <t>Каша пшенная молочная</t>
  </si>
  <si>
    <t>Горошек консервированый</t>
  </si>
  <si>
    <t>Рассольник консервированный с мясом туш. консерв.</t>
  </si>
  <si>
    <t>Ёжики мясные</t>
  </si>
  <si>
    <t>Какао с молоком</t>
  </si>
  <si>
    <t xml:space="preserve">Суп гороховый с мясом туш. консерв </t>
  </si>
  <si>
    <t>Биточки Домашние</t>
  </si>
  <si>
    <t>Кисель из ягод</t>
  </si>
  <si>
    <t>Печенье песочное</t>
  </si>
  <si>
    <t xml:space="preserve">Каша манная молочная </t>
  </si>
  <si>
    <t>Суп с крупой и рыбными консервами</t>
  </si>
  <si>
    <t xml:space="preserve">Макароны отварные с сыром </t>
  </si>
  <si>
    <t>Печенье овсяное Хорошее</t>
  </si>
  <si>
    <t xml:space="preserve">Салат из капусты с зеленым горошком </t>
  </si>
  <si>
    <t>Щи из свежей капусты</t>
  </si>
  <si>
    <t>Филе минтая жареное</t>
  </si>
  <si>
    <t xml:space="preserve">Печенье Сахарное </t>
  </si>
  <si>
    <t xml:space="preserve">Борщ консерв с мясом туш.консерв </t>
  </si>
  <si>
    <t>Котлета куриная с говядиной</t>
  </si>
  <si>
    <t xml:space="preserve">Печенье песочное </t>
  </si>
  <si>
    <t xml:space="preserve">Салат из капусты с горошком </t>
  </si>
  <si>
    <t xml:space="preserve">Щи из свежей капусты </t>
  </si>
  <si>
    <t xml:space="preserve">Филе минтая жареное </t>
  </si>
  <si>
    <t xml:space="preserve">Вареники с картофелем и луком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</si>
</sst>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6</v>
      </c>
      <c r="H6" s="40">
        <v>7</v>
      </c>
      <c r="I6" s="40">
        <v>34</v>
      </c>
      <c r="J6" s="40">
        <v>218</v>
      </c>
      <c r="K6" s="41">
        <v>182</v>
      </c>
      <c r="L6" s="40">
        <v>16.8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3</v>
      </c>
      <c r="H8" s="43">
        <v>3</v>
      </c>
      <c r="I8" s="43">
        <v>16</v>
      </c>
      <c r="J8" s="43">
        <v>101</v>
      </c>
      <c r="K8" s="44">
        <v>382</v>
      </c>
      <c r="L8" s="43">
        <v>11.45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4</v>
      </c>
      <c r="H9" s="43">
        <v>1</v>
      </c>
      <c r="I9" s="43">
        <v>24</v>
      </c>
      <c r="J9" s="43">
        <v>117</v>
      </c>
      <c r="K9" s="44" t="s">
        <v>42</v>
      </c>
      <c r="L9" s="43">
        <v>25.56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13</v>
      </c>
      <c r="H13" s="19">
        <f t="shared" si="0"/>
        <v>11</v>
      </c>
      <c r="I13" s="19">
        <f t="shared" si="0"/>
        <v>74</v>
      </c>
      <c r="J13" s="19">
        <f t="shared" si="0"/>
        <v>436</v>
      </c>
      <c r="K13" s="25"/>
      <c r="L13" s="19">
        <f t="shared" ref="L13" si="1">SUM(L6:L12)</f>
        <v>53.81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50</v>
      </c>
      <c r="G14" s="43">
        <v>1</v>
      </c>
      <c r="H14" s="43">
        <v>2</v>
      </c>
      <c r="I14" s="43">
        <v>3</v>
      </c>
      <c r="J14" s="43">
        <v>35</v>
      </c>
      <c r="K14" s="44">
        <v>73</v>
      </c>
      <c r="L14" s="43">
        <v>11.75</v>
      </c>
    </row>
    <row r="15" spans="1:12" ht="15" x14ac:dyDescent="0.2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11</v>
      </c>
      <c r="H15" s="43">
        <v>11</v>
      </c>
      <c r="I15" s="43">
        <v>12</v>
      </c>
      <c r="J15" s="43">
        <v>107</v>
      </c>
      <c r="K15" s="44">
        <v>96</v>
      </c>
      <c r="L15" s="43">
        <v>35.01</v>
      </c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100</v>
      </c>
      <c r="G16" s="43">
        <v>10</v>
      </c>
      <c r="H16" s="43">
        <v>17</v>
      </c>
      <c r="I16" s="43">
        <v>9</v>
      </c>
      <c r="J16" s="43">
        <v>231</v>
      </c>
      <c r="K16" s="44">
        <v>267</v>
      </c>
      <c r="L16" s="43">
        <v>25.83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15</v>
      </c>
      <c r="H17" s="43">
        <v>22</v>
      </c>
      <c r="I17" s="43">
        <v>13</v>
      </c>
      <c r="J17" s="43">
        <v>235</v>
      </c>
      <c r="K17" s="44">
        <v>309</v>
      </c>
      <c r="L17" s="43">
        <v>19.37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3</v>
      </c>
      <c r="H18" s="43">
        <v>3</v>
      </c>
      <c r="I18" s="43">
        <v>16</v>
      </c>
      <c r="J18" s="43">
        <v>101</v>
      </c>
      <c r="K18" s="44">
        <v>382</v>
      </c>
      <c r="L18" s="43">
        <v>11.45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>
        <v>1</v>
      </c>
      <c r="I19" s="43">
        <v>27</v>
      </c>
      <c r="J19" s="43">
        <v>117</v>
      </c>
      <c r="K19" s="44" t="s">
        <v>42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44</v>
      </c>
      <c r="H23" s="19">
        <f t="shared" si="2"/>
        <v>56</v>
      </c>
      <c r="I23" s="19">
        <f t="shared" si="2"/>
        <v>80</v>
      </c>
      <c r="J23" s="19">
        <f t="shared" si="2"/>
        <v>826</v>
      </c>
      <c r="K23" s="25"/>
      <c r="L23" s="19">
        <f t="shared" ref="L23" si="3">SUM(L14:L22)</f>
        <v>107.41000000000001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57</v>
      </c>
      <c r="H24" s="32">
        <f t="shared" si="4"/>
        <v>67</v>
      </c>
      <c r="I24" s="32">
        <f t="shared" si="4"/>
        <v>154</v>
      </c>
      <c r="J24" s="32">
        <f t="shared" si="4"/>
        <v>1262</v>
      </c>
      <c r="K24" s="32"/>
      <c r="L24" s="32">
        <f t="shared" ref="L24" si="5">L13+L23</f>
        <v>161.22000000000003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40">
        <v>6</v>
      </c>
      <c r="H25" s="40">
        <v>4</v>
      </c>
      <c r="I25" s="40">
        <v>33</v>
      </c>
      <c r="J25" s="40">
        <v>194</v>
      </c>
      <c r="K25" s="41">
        <v>219</v>
      </c>
      <c r="L25" s="40">
        <v>28.69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3</v>
      </c>
      <c r="H27" s="43">
        <v>3</v>
      </c>
      <c r="I27" s="43">
        <v>16</v>
      </c>
      <c r="J27" s="43">
        <v>101</v>
      </c>
      <c r="K27" s="44">
        <v>382</v>
      </c>
      <c r="L27" s="43">
        <v>11.45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70</v>
      </c>
      <c r="G28" s="43">
        <v>4</v>
      </c>
      <c r="H28" s="43">
        <v>1</v>
      </c>
      <c r="I28" s="43">
        <v>24</v>
      </c>
      <c r="J28" s="43">
        <v>117</v>
      </c>
      <c r="K28" s="44" t="s">
        <v>42</v>
      </c>
      <c r="L28" s="43">
        <v>25.56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13</v>
      </c>
      <c r="H32" s="19">
        <f t="shared" ref="H32" si="7">SUM(H25:H31)</f>
        <v>8</v>
      </c>
      <c r="I32" s="19">
        <f t="shared" ref="I32" si="8">SUM(I25:I31)</f>
        <v>73</v>
      </c>
      <c r="J32" s="19">
        <f t="shared" ref="J32:L32" si="9">SUM(J25:J31)</f>
        <v>412</v>
      </c>
      <c r="K32" s="25"/>
      <c r="L32" s="19">
        <f t="shared" si="9"/>
        <v>65.7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9</v>
      </c>
      <c r="H34" s="43">
        <v>4</v>
      </c>
      <c r="I34" s="43">
        <v>21</v>
      </c>
      <c r="J34" s="43">
        <v>154</v>
      </c>
      <c r="K34" s="44">
        <v>119</v>
      </c>
      <c r="L34" s="43">
        <v>40.79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10</v>
      </c>
      <c r="H35" s="43">
        <v>17</v>
      </c>
      <c r="I35" s="43">
        <v>9</v>
      </c>
      <c r="J35" s="43">
        <v>231</v>
      </c>
      <c r="K35" s="44">
        <v>267</v>
      </c>
      <c r="L35" s="43">
        <v>22.67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</v>
      </c>
      <c r="H37" s="43">
        <v>0</v>
      </c>
      <c r="I37" s="43">
        <v>29</v>
      </c>
      <c r="J37" s="43">
        <v>145</v>
      </c>
      <c r="K37" s="44">
        <v>352</v>
      </c>
      <c r="L37" s="43">
        <v>12.22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4</v>
      </c>
      <c r="H38" s="43">
        <v>1</v>
      </c>
      <c r="I38" s="43">
        <v>24</v>
      </c>
      <c r="J38" s="43">
        <v>117</v>
      </c>
      <c r="K38" s="44" t="s">
        <v>42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44</v>
      </c>
      <c r="E40" s="42" t="s">
        <v>63</v>
      </c>
      <c r="F40" s="43">
        <v>50</v>
      </c>
      <c r="G40" s="43">
        <v>3</v>
      </c>
      <c r="H40" s="43">
        <v>4</v>
      </c>
      <c r="I40" s="43">
        <v>21</v>
      </c>
      <c r="J40" s="43">
        <v>192</v>
      </c>
      <c r="K40" s="44" t="s">
        <v>42</v>
      </c>
      <c r="L40" s="43">
        <v>14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26</v>
      </c>
      <c r="H42" s="19">
        <f t="shared" ref="H42" si="11">SUM(H33:H41)</f>
        <v>26</v>
      </c>
      <c r="I42" s="19">
        <f t="shared" ref="I42" si="12">SUM(I33:I41)</f>
        <v>104</v>
      </c>
      <c r="J42" s="19">
        <f t="shared" ref="J42:L42" si="13">SUM(J33:J41)</f>
        <v>839</v>
      </c>
      <c r="K42" s="25"/>
      <c r="L42" s="19">
        <f t="shared" si="13"/>
        <v>93.68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1020</v>
      </c>
      <c r="G43" s="32">
        <f t="shared" ref="G43" si="14">G32+G42</f>
        <v>39</v>
      </c>
      <c r="H43" s="32">
        <f t="shared" ref="H43" si="15">H32+H42</f>
        <v>34</v>
      </c>
      <c r="I43" s="32">
        <f t="shared" ref="I43" si="16">I32+I42</f>
        <v>177</v>
      </c>
      <c r="J43" s="32">
        <f t="shared" ref="J43:L43" si="17">J32+J42</f>
        <v>1251</v>
      </c>
      <c r="K43" s="32"/>
      <c r="L43" s="32">
        <f t="shared" si="17"/>
        <v>159.38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6</v>
      </c>
      <c r="H44" s="40">
        <v>4</v>
      </c>
      <c r="I44" s="40">
        <v>33</v>
      </c>
      <c r="J44" s="40">
        <v>194</v>
      </c>
      <c r="K44" s="41">
        <v>175</v>
      </c>
      <c r="L44" s="40">
        <v>16.100000000000001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</v>
      </c>
      <c r="H46" s="43">
        <v>0</v>
      </c>
      <c r="I46" s="43">
        <v>0</v>
      </c>
      <c r="J46" s="43">
        <v>40</v>
      </c>
      <c r="K46" s="44">
        <v>372</v>
      </c>
      <c r="L46" s="43">
        <v>2.91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70</v>
      </c>
      <c r="G47" s="43">
        <v>4</v>
      </c>
      <c r="H47" s="43">
        <v>1</v>
      </c>
      <c r="I47" s="43">
        <v>24</v>
      </c>
      <c r="J47" s="43">
        <v>117</v>
      </c>
      <c r="K47" s="44" t="s">
        <v>42</v>
      </c>
      <c r="L47" s="43">
        <v>25.56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10</v>
      </c>
      <c r="H51" s="19">
        <f t="shared" ref="H51" si="19">SUM(H44:H50)</f>
        <v>5</v>
      </c>
      <c r="I51" s="19">
        <f t="shared" ref="I51" si="20">SUM(I44:I50)</f>
        <v>57</v>
      </c>
      <c r="J51" s="19">
        <f t="shared" ref="J51:L51" si="21">SUM(J44:J50)</f>
        <v>351</v>
      </c>
      <c r="K51" s="25"/>
      <c r="L51" s="19">
        <f t="shared" si="21"/>
        <v>44.57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300</v>
      </c>
      <c r="G53" s="43">
        <v>14</v>
      </c>
      <c r="H53" s="43">
        <v>12</v>
      </c>
      <c r="I53" s="43">
        <v>7</v>
      </c>
      <c r="J53" s="43">
        <v>193</v>
      </c>
      <c r="K53" s="44">
        <v>50</v>
      </c>
      <c r="L53" s="43">
        <v>45</v>
      </c>
    </row>
    <row r="54" spans="1:12" ht="15" x14ac:dyDescent="0.25">
      <c r="A54" s="23"/>
      <c r="B54" s="15"/>
      <c r="C54" s="11"/>
      <c r="D54" s="7" t="s">
        <v>28</v>
      </c>
      <c r="E54" s="42" t="s">
        <v>45</v>
      </c>
      <c r="F54" s="43">
        <v>200</v>
      </c>
      <c r="G54" s="43">
        <v>8</v>
      </c>
      <c r="H54" s="43">
        <v>5</v>
      </c>
      <c r="I54" s="43">
        <v>1</v>
      </c>
      <c r="J54" s="43">
        <v>153</v>
      </c>
      <c r="K54" s="44">
        <v>291</v>
      </c>
      <c r="L54" s="43">
        <v>36.49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</v>
      </c>
      <c r="H56" s="43">
        <v>0</v>
      </c>
      <c r="I56" s="43">
        <v>0</v>
      </c>
      <c r="J56" s="43">
        <v>40</v>
      </c>
      <c r="K56" s="44">
        <v>372</v>
      </c>
      <c r="L56" s="43">
        <v>2.91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1</v>
      </c>
      <c r="H57" s="43">
        <v>0</v>
      </c>
      <c r="I57" s="43">
        <v>10</v>
      </c>
      <c r="J57" s="43">
        <v>40</v>
      </c>
      <c r="K57" s="44" t="s">
        <v>42</v>
      </c>
      <c r="L57" s="43">
        <v>3.9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44</v>
      </c>
      <c r="E59" s="42" t="s">
        <v>63</v>
      </c>
      <c r="F59" s="43">
        <v>50</v>
      </c>
      <c r="G59" s="43">
        <v>3</v>
      </c>
      <c r="H59" s="43">
        <v>4</v>
      </c>
      <c r="I59" s="43">
        <v>21</v>
      </c>
      <c r="J59" s="43">
        <v>192</v>
      </c>
      <c r="K59" s="44" t="s">
        <v>42</v>
      </c>
      <c r="L59" s="43">
        <v>14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26</v>
      </c>
      <c r="H61" s="19">
        <f t="shared" ref="H61" si="23">SUM(H52:H60)</f>
        <v>21</v>
      </c>
      <c r="I61" s="19">
        <f t="shared" ref="I61" si="24">SUM(I52:I60)</f>
        <v>39</v>
      </c>
      <c r="J61" s="19">
        <f t="shared" ref="J61:L61" si="25">SUM(J52:J60)</f>
        <v>618</v>
      </c>
      <c r="K61" s="25"/>
      <c r="L61" s="19">
        <f t="shared" si="25"/>
        <v>102.30000000000001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6">G51+G61</f>
        <v>36</v>
      </c>
      <c r="H62" s="32">
        <f t="shared" ref="H62" si="27">H51+H61</f>
        <v>26</v>
      </c>
      <c r="I62" s="32">
        <f t="shared" ref="I62" si="28">I51+I61</f>
        <v>96</v>
      </c>
      <c r="J62" s="32">
        <f t="shared" ref="J62:L62" si="29">J51+J61</f>
        <v>969</v>
      </c>
      <c r="K62" s="32"/>
      <c r="L62" s="32">
        <f t="shared" si="29"/>
        <v>146.87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15</v>
      </c>
      <c r="H63" s="40">
        <v>22</v>
      </c>
      <c r="I63" s="40">
        <v>13</v>
      </c>
      <c r="J63" s="40">
        <v>235</v>
      </c>
      <c r="K63" s="41">
        <v>204</v>
      </c>
      <c r="L63" s="40">
        <v>27.48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0</v>
      </c>
      <c r="J65" s="43">
        <v>40</v>
      </c>
      <c r="K65" s="44">
        <v>382</v>
      </c>
      <c r="L65" s="43">
        <v>2.91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70</v>
      </c>
      <c r="G66" s="43">
        <v>4</v>
      </c>
      <c r="H66" s="43">
        <v>1</v>
      </c>
      <c r="I66" s="43">
        <v>24</v>
      </c>
      <c r="J66" s="43">
        <v>117</v>
      </c>
      <c r="K66" s="44" t="s">
        <v>42</v>
      </c>
      <c r="L66" s="43">
        <v>25.56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44</v>
      </c>
      <c r="E68" s="42" t="s">
        <v>67</v>
      </c>
      <c r="F68" s="43">
        <v>50</v>
      </c>
      <c r="G68" s="43">
        <v>3</v>
      </c>
      <c r="H68" s="43">
        <v>3</v>
      </c>
      <c r="I68" s="43">
        <v>21</v>
      </c>
      <c r="J68" s="43">
        <v>124</v>
      </c>
      <c r="K68" s="44" t="s">
        <v>42</v>
      </c>
      <c r="L68" s="43">
        <v>11.5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22</v>
      </c>
      <c r="H70" s="19">
        <f t="shared" ref="H70" si="31">SUM(H63:H69)</f>
        <v>26</v>
      </c>
      <c r="I70" s="19">
        <f t="shared" ref="I70" si="32">SUM(I63:I69)</f>
        <v>58</v>
      </c>
      <c r="J70" s="19">
        <f t="shared" ref="J70:L70" si="33">SUM(J63:J69)</f>
        <v>516</v>
      </c>
      <c r="K70" s="25"/>
      <c r="L70" s="19">
        <f t="shared" si="33"/>
        <v>67.45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3</v>
      </c>
      <c r="H71" s="43">
        <v>7</v>
      </c>
      <c r="I71" s="43">
        <v>3</v>
      </c>
      <c r="J71" s="43">
        <v>90</v>
      </c>
      <c r="K71" s="44">
        <v>43</v>
      </c>
      <c r="L71" s="43">
        <v>14.27</v>
      </c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300</v>
      </c>
      <c r="G72" s="43">
        <v>1</v>
      </c>
      <c r="H72" s="43">
        <v>4</v>
      </c>
      <c r="I72" s="43">
        <v>5</v>
      </c>
      <c r="J72" s="43">
        <v>64</v>
      </c>
      <c r="K72" s="44">
        <v>87</v>
      </c>
      <c r="L72" s="43">
        <v>30.02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10</v>
      </c>
      <c r="H73" s="43">
        <v>17</v>
      </c>
      <c r="I73" s="43">
        <v>9</v>
      </c>
      <c r="J73" s="43">
        <v>231</v>
      </c>
      <c r="K73" s="44">
        <v>310</v>
      </c>
      <c r="L73" s="43">
        <v>33.369999999999997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200</v>
      </c>
      <c r="G74" s="43">
        <v>4</v>
      </c>
      <c r="H74" s="43">
        <v>3</v>
      </c>
      <c r="I74" s="43">
        <v>26</v>
      </c>
      <c r="J74" s="43">
        <v>146</v>
      </c>
      <c r="K74" s="44">
        <v>312</v>
      </c>
      <c r="L74" s="43">
        <v>7.75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</v>
      </c>
      <c r="H75" s="43">
        <v>0</v>
      </c>
      <c r="I75" s="43">
        <v>29</v>
      </c>
      <c r="J75" s="43">
        <v>145</v>
      </c>
      <c r="K75" s="44">
        <v>352</v>
      </c>
      <c r="L75" s="43">
        <v>12.22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1</v>
      </c>
      <c r="H76" s="43">
        <v>4</v>
      </c>
      <c r="I76" s="43">
        <v>24</v>
      </c>
      <c r="J76" s="43">
        <v>117</v>
      </c>
      <c r="K76" s="44" t="s">
        <v>42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19</v>
      </c>
      <c r="H80" s="19">
        <f t="shared" ref="H80" si="35">SUM(H71:H79)</f>
        <v>35</v>
      </c>
      <c r="I80" s="19">
        <f t="shared" ref="I80" si="36">SUM(I71:I79)</f>
        <v>96</v>
      </c>
      <c r="J80" s="19">
        <f t="shared" ref="J80:L80" si="37">SUM(J71:J79)</f>
        <v>793</v>
      </c>
      <c r="K80" s="25"/>
      <c r="L80" s="19">
        <f t="shared" si="37"/>
        <v>101.63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1470</v>
      </c>
      <c r="G81" s="32">
        <f t="shared" ref="G81" si="38">G70+G80</f>
        <v>41</v>
      </c>
      <c r="H81" s="32">
        <f t="shared" ref="H81" si="39">H70+H80</f>
        <v>61</v>
      </c>
      <c r="I81" s="32">
        <f t="shared" ref="I81" si="40">I70+I80</f>
        <v>154</v>
      </c>
      <c r="J81" s="32">
        <f t="shared" ref="J81:L81" si="41">J70+J80</f>
        <v>1309</v>
      </c>
      <c r="K81" s="32"/>
      <c r="L81" s="32">
        <f t="shared" si="41"/>
        <v>169.07999999999998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200</v>
      </c>
      <c r="G82" s="40">
        <v>6</v>
      </c>
      <c r="H82" s="40">
        <v>4</v>
      </c>
      <c r="I82" s="40">
        <v>37</v>
      </c>
      <c r="J82" s="40">
        <v>208</v>
      </c>
      <c r="K82" s="41">
        <v>173</v>
      </c>
      <c r="L82" s="40">
        <v>19.5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3</v>
      </c>
      <c r="H84" s="43">
        <v>3</v>
      </c>
      <c r="I84" s="43">
        <v>16</v>
      </c>
      <c r="J84" s="43">
        <v>101</v>
      </c>
      <c r="K84" s="44">
        <v>382</v>
      </c>
      <c r="L84" s="43">
        <v>11.45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70</v>
      </c>
      <c r="G85" s="43">
        <v>4</v>
      </c>
      <c r="H85" s="43">
        <v>1</v>
      </c>
      <c r="I85" s="43">
        <v>24</v>
      </c>
      <c r="J85" s="43">
        <v>117</v>
      </c>
      <c r="K85" s="44" t="s">
        <v>42</v>
      </c>
      <c r="L85" s="43">
        <v>25.56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44</v>
      </c>
      <c r="E87" s="42" t="s">
        <v>71</v>
      </c>
      <c r="F87" s="43">
        <v>30</v>
      </c>
      <c r="G87" s="43">
        <v>3</v>
      </c>
      <c r="H87" s="43">
        <v>3</v>
      </c>
      <c r="I87" s="43">
        <v>21</v>
      </c>
      <c r="J87" s="43">
        <v>124</v>
      </c>
      <c r="K87" s="44" t="s">
        <v>42</v>
      </c>
      <c r="L87" s="43">
        <v>6.6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11</v>
      </c>
      <c r="I89" s="19">
        <f t="shared" ref="I89" si="44">SUM(I82:I88)</f>
        <v>98</v>
      </c>
      <c r="J89" s="19">
        <f t="shared" ref="J89:L89" si="45">SUM(J82:J88)</f>
        <v>550</v>
      </c>
      <c r="K89" s="25"/>
      <c r="L89" s="19">
        <f t="shared" si="45"/>
        <v>63.11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51</v>
      </c>
      <c r="F91" s="43">
        <v>200</v>
      </c>
      <c r="G91" s="43">
        <v>3</v>
      </c>
      <c r="H91" s="43">
        <v>2</v>
      </c>
      <c r="I91" s="43">
        <v>19</v>
      </c>
      <c r="J91" s="43">
        <v>110</v>
      </c>
      <c r="K91" s="44">
        <v>310</v>
      </c>
      <c r="L91" s="43">
        <v>31.95</v>
      </c>
    </row>
    <row r="92" spans="1:12" ht="15" x14ac:dyDescent="0.25">
      <c r="A92" s="23"/>
      <c r="B92" s="15"/>
      <c r="C92" s="11"/>
      <c r="D92" s="7" t="s">
        <v>28</v>
      </c>
      <c r="E92" s="42" t="s">
        <v>52</v>
      </c>
      <c r="F92" s="43">
        <v>100</v>
      </c>
      <c r="G92" s="43">
        <v>15</v>
      </c>
      <c r="H92" s="43">
        <v>13</v>
      </c>
      <c r="I92" s="43">
        <v>24</v>
      </c>
      <c r="J92" s="43">
        <v>276</v>
      </c>
      <c r="K92" s="44">
        <v>219</v>
      </c>
      <c r="L92" s="43">
        <v>31.44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19</v>
      </c>
      <c r="H94" s="43">
        <v>7</v>
      </c>
      <c r="I94" s="43">
        <v>12</v>
      </c>
      <c r="J94" s="43">
        <v>107</v>
      </c>
      <c r="K94" s="44" t="s">
        <v>42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4</v>
      </c>
      <c r="H95" s="43">
        <v>1</v>
      </c>
      <c r="I95" s="43">
        <v>24</v>
      </c>
      <c r="J95" s="43">
        <v>117</v>
      </c>
      <c r="K95" s="44" t="s">
        <v>42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550</v>
      </c>
      <c r="G99" s="19">
        <f t="shared" ref="G99" si="46">SUM(G90:G98)</f>
        <v>41</v>
      </c>
      <c r="H99" s="19">
        <f t="shared" ref="H99" si="47">SUM(H90:H98)</f>
        <v>23</v>
      </c>
      <c r="I99" s="19">
        <f t="shared" ref="I99" si="48">SUM(I90:I98)</f>
        <v>79</v>
      </c>
      <c r="J99" s="19">
        <f t="shared" ref="J99:L99" si="49">SUM(J90:J98)</f>
        <v>610</v>
      </c>
      <c r="K99" s="25"/>
      <c r="L99" s="19">
        <f t="shared" si="49"/>
        <v>87.39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1050</v>
      </c>
      <c r="G100" s="32">
        <f t="shared" ref="G100" si="50">G89+G99</f>
        <v>57</v>
      </c>
      <c r="H100" s="32">
        <f t="shared" ref="H100" si="51">H89+H99</f>
        <v>34</v>
      </c>
      <c r="I100" s="32">
        <f t="shared" ref="I100" si="52">I89+I99</f>
        <v>177</v>
      </c>
      <c r="J100" s="32">
        <f t="shared" ref="J100:L100" si="53">J89+J99</f>
        <v>1160</v>
      </c>
      <c r="K100" s="32"/>
      <c r="L100" s="32">
        <f t="shared" si="53"/>
        <v>150.5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200</v>
      </c>
      <c r="G101" s="40">
        <v>6</v>
      </c>
      <c r="H101" s="40">
        <v>4</v>
      </c>
      <c r="I101" s="40">
        <v>33</v>
      </c>
      <c r="J101" s="40">
        <v>194</v>
      </c>
      <c r="K101" s="41">
        <v>175</v>
      </c>
      <c r="L101" s="40">
        <v>16.100000000000001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0</v>
      </c>
      <c r="J103" s="43">
        <v>40</v>
      </c>
      <c r="K103" s="44">
        <v>375</v>
      </c>
      <c r="L103" s="43">
        <v>2.48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4</v>
      </c>
      <c r="H104" s="43">
        <v>1</v>
      </c>
      <c r="I104" s="43">
        <v>24</v>
      </c>
      <c r="J104" s="43">
        <v>117</v>
      </c>
      <c r="K104" s="44" t="s">
        <v>42</v>
      </c>
      <c r="L104" s="43">
        <v>25.56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10</v>
      </c>
      <c r="H108" s="19">
        <f t="shared" si="54"/>
        <v>5</v>
      </c>
      <c r="I108" s="19">
        <f t="shared" si="54"/>
        <v>57</v>
      </c>
      <c r="J108" s="19">
        <f t="shared" si="54"/>
        <v>351</v>
      </c>
      <c r="K108" s="25"/>
      <c r="L108" s="19">
        <f t="shared" ref="L108" si="55">SUM(L101:L107)</f>
        <v>44.14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50</v>
      </c>
      <c r="G109" s="43">
        <v>1</v>
      </c>
      <c r="H109" s="43">
        <v>2</v>
      </c>
      <c r="I109" s="43">
        <v>3</v>
      </c>
      <c r="J109" s="43">
        <v>35</v>
      </c>
      <c r="K109" s="44">
        <v>73</v>
      </c>
      <c r="L109" s="43">
        <v>11.75</v>
      </c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300</v>
      </c>
      <c r="G110" s="43">
        <v>2</v>
      </c>
      <c r="H110" s="43">
        <v>6</v>
      </c>
      <c r="I110" s="43">
        <v>10</v>
      </c>
      <c r="J110" s="43">
        <v>108</v>
      </c>
      <c r="K110" s="44">
        <v>88</v>
      </c>
      <c r="L110" s="43">
        <v>30.79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100</v>
      </c>
      <c r="G111" s="43">
        <v>10</v>
      </c>
      <c r="H111" s="43">
        <v>17</v>
      </c>
      <c r="I111" s="43">
        <v>9</v>
      </c>
      <c r="J111" s="43">
        <v>231</v>
      </c>
      <c r="K111" s="44">
        <v>267</v>
      </c>
      <c r="L111" s="43">
        <v>22.67</v>
      </c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200</v>
      </c>
      <c r="G112" s="43">
        <v>12</v>
      </c>
      <c r="H112" s="43">
        <v>5</v>
      </c>
      <c r="I112" s="43">
        <v>11</v>
      </c>
      <c r="J112" s="43">
        <v>309</v>
      </c>
      <c r="K112" s="44">
        <v>302</v>
      </c>
      <c r="L112" s="43">
        <v>11.75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</v>
      </c>
      <c r="H113" s="43">
        <v>0</v>
      </c>
      <c r="I113" s="43">
        <v>0</v>
      </c>
      <c r="J113" s="43">
        <v>40</v>
      </c>
      <c r="K113" s="44">
        <v>375</v>
      </c>
      <c r="L113" s="43">
        <v>2.91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4</v>
      </c>
      <c r="H114" s="43">
        <v>1</v>
      </c>
      <c r="I114" s="43">
        <v>24</v>
      </c>
      <c r="J114" s="43">
        <v>117</v>
      </c>
      <c r="K114" s="44" t="s">
        <v>42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29</v>
      </c>
      <c r="H118" s="19">
        <f t="shared" si="56"/>
        <v>31</v>
      </c>
      <c r="I118" s="19">
        <f t="shared" si="56"/>
        <v>57</v>
      </c>
      <c r="J118" s="19">
        <f t="shared" si="56"/>
        <v>840</v>
      </c>
      <c r="K118" s="25"/>
      <c r="L118" s="19">
        <f t="shared" ref="L118" si="57">SUM(L109:L117)</f>
        <v>83.87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1370</v>
      </c>
      <c r="G119" s="32">
        <f t="shared" ref="G119" si="58">G108+G118</f>
        <v>39</v>
      </c>
      <c r="H119" s="32">
        <f t="shared" ref="H119" si="59">H108+H118</f>
        <v>36</v>
      </c>
      <c r="I119" s="32">
        <f t="shared" ref="I119" si="60">I108+I118</f>
        <v>114</v>
      </c>
      <c r="J119" s="32">
        <f t="shared" ref="J119:L119" si="61">J108+J118</f>
        <v>1191</v>
      </c>
      <c r="K119" s="32"/>
      <c r="L119" s="32">
        <f t="shared" si="61"/>
        <v>128.01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200</v>
      </c>
      <c r="G120" s="40">
        <v>6</v>
      </c>
      <c r="H120" s="40">
        <v>7</v>
      </c>
      <c r="I120" s="40">
        <v>34</v>
      </c>
      <c r="J120" s="40">
        <v>218</v>
      </c>
      <c r="K120" s="41">
        <v>182</v>
      </c>
      <c r="L120" s="40">
        <v>16.8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3</v>
      </c>
      <c r="H122" s="43">
        <v>3</v>
      </c>
      <c r="I122" s="43">
        <v>16</v>
      </c>
      <c r="J122" s="43">
        <v>218</v>
      </c>
      <c r="K122" s="44">
        <v>182</v>
      </c>
      <c r="L122" s="43">
        <v>11.45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70</v>
      </c>
      <c r="G123" s="43">
        <v>4</v>
      </c>
      <c r="H123" s="43">
        <v>1</v>
      </c>
      <c r="I123" s="43">
        <v>24</v>
      </c>
      <c r="J123" s="43">
        <v>117</v>
      </c>
      <c r="K123" s="44" t="s">
        <v>42</v>
      </c>
      <c r="L123" s="43">
        <v>25.56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2">SUM(G120:G126)</f>
        <v>13</v>
      </c>
      <c r="H127" s="19">
        <f t="shared" si="62"/>
        <v>11</v>
      </c>
      <c r="I127" s="19">
        <f t="shared" si="62"/>
        <v>74</v>
      </c>
      <c r="J127" s="19">
        <f t="shared" si="62"/>
        <v>553</v>
      </c>
      <c r="K127" s="25"/>
      <c r="L127" s="19">
        <f t="shared" ref="L127" si="63">SUM(L120:L126)</f>
        <v>53.81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9</v>
      </c>
      <c r="H129" s="43">
        <v>4</v>
      </c>
      <c r="I129" s="43">
        <v>21</v>
      </c>
      <c r="J129" s="43">
        <v>154</v>
      </c>
      <c r="K129" s="44">
        <v>119</v>
      </c>
      <c r="L129" s="43">
        <v>40.79</v>
      </c>
    </row>
    <row r="130" spans="1:12" ht="15" x14ac:dyDescent="0.25">
      <c r="A130" s="14"/>
      <c r="B130" s="15"/>
      <c r="C130" s="11"/>
      <c r="D130" s="7" t="s">
        <v>28</v>
      </c>
      <c r="E130" s="42" t="s">
        <v>61</v>
      </c>
      <c r="F130" s="43">
        <v>100</v>
      </c>
      <c r="G130" s="43">
        <v>10</v>
      </c>
      <c r="H130" s="43">
        <v>17</v>
      </c>
      <c r="I130" s="43">
        <v>9</v>
      </c>
      <c r="J130" s="43">
        <v>231</v>
      </c>
      <c r="K130" s="44">
        <v>267</v>
      </c>
      <c r="L130" s="43">
        <v>22.67</v>
      </c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200</v>
      </c>
      <c r="G131" s="43">
        <v>8</v>
      </c>
      <c r="H131" s="43">
        <v>10</v>
      </c>
      <c r="I131" s="43">
        <v>21</v>
      </c>
      <c r="J131" s="43">
        <v>216</v>
      </c>
      <c r="K131" s="44">
        <v>309</v>
      </c>
      <c r="L131" s="43">
        <v>9.35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</v>
      </c>
      <c r="H132" s="43">
        <v>0</v>
      </c>
      <c r="I132" s="43">
        <v>29</v>
      </c>
      <c r="J132" s="43">
        <v>145</v>
      </c>
      <c r="K132" s="44">
        <v>352</v>
      </c>
      <c r="L132" s="43">
        <v>3.02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4</v>
      </c>
      <c r="H133" s="43">
        <v>1</v>
      </c>
      <c r="I133" s="43">
        <v>24</v>
      </c>
      <c r="J133" s="43">
        <v>117</v>
      </c>
      <c r="K133" s="44" t="s">
        <v>42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44</v>
      </c>
      <c r="E135" s="42" t="s">
        <v>74</v>
      </c>
      <c r="F135" s="43">
        <v>50</v>
      </c>
      <c r="G135" s="43">
        <v>3</v>
      </c>
      <c r="H135" s="43">
        <v>4</v>
      </c>
      <c r="I135" s="43">
        <v>21</v>
      </c>
      <c r="J135" s="43">
        <v>192</v>
      </c>
      <c r="K135" s="44" t="s">
        <v>42</v>
      </c>
      <c r="L135" s="43">
        <v>14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34</v>
      </c>
      <c r="H137" s="19">
        <f t="shared" si="64"/>
        <v>36</v>
      </c>
      <c r="I137" s="19">
        <f t="shared" si="64"/>
        <v>125</v>
      </c>
      <c r="J137" s="19">
        <f t="shared" si="64"/>
        <v>1055</v>
      </c>
      <c r="K137" s="25"/>
      <c r="L137" s="19">
        <f t="shared" ref="L137" si="65">SUM(L128:L136)</f>
        <v>93.83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1320</v>
      </c>
      <c r="G138" s="32">
        <f t="shared" ref="G138" si="66">G127+G137</f>
        <v>47</v>
      </c>
      <c r="H138" s="32">
        <f t="shared" ref="H138" si="67">H127+H137</f>
        <v>47</v>
      </c>
      <c r="I138" s="32">
        <f t="shared" ref="I138" si="68">I127+I137</f>
        <v>199</v>
      </c>
      <c r="J138" s="32">
        <f t="shared" ref="J138:L138" si="69">J127+J137</f>
        <v>1608</v>
      </c>
      <c r="K138" s="32"/>
      <c r="L138" s="32">
        <f t="shared" si="69"/>
        <v>147.63999999999999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6</v>
      </c>
      <c r="H139" s="40">
        <v>4</v>
      </c>
      <c r="I139" s="40">
        <v>33</v>
      </c>
      <c r="J139" s="40">
        <v>194</v>
      </c>
      <c r="K139" s="41">
        <v>175</v>
      </c>
      <c r="L139" s="40">
        <v>16.100000000000001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0</v>
      </c>
      <c r="J141" s="43">
        <v>40</v>
      </c>
      <c r="K141" s="44">
        <v>375</v>
      </c>
      <c r="L141" s="43">
        <v>2.91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70</v>
      </c>
      <c r="G142" s="43">
        <v>4</v>
      </c>
      <c r="H142" s="43">
        <v>1</v>
      </c>
      <c r="I142" s="43">
        <v>24</v>
      </c>
      <c r="J142" s="43">
        <v>117</v>
      </c>
      <c r="K142" s="44" t="s">
        <v>42</v>
      </c>
      <c r="L142" s="43">
        <v>25.56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10</v>
      </c>
      <c r="H146" s="19">
        <f t="shared" si="70"/>
        <v>5</v>
      </c>
      <c r="I146" s="19">
        <f t="shared" si="70"/>
        <v>57</v>
      </c>
      <c r="J146" s="19">
        <f t="shared" si="70"/>
        <v>351</v>
      </c>
      <c r="K146" s="25"/>
      <c r="L146" s="19">
        <f t="shared" ref="L146" si="71">SUM(L139:L145)</f>
        <v>44.57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300</v>
      </c>
      <c r="G148" s="43">
        <v>14</v>
      </c>
      <c r="H148" s="43">
        <v>12</v>
      </c>
      <c r="I148" s="43">
        <v>7</v>
      </c>
      <c r="J148" s="43">
        <v>193</v>
      </c>
      <c r="K148" s="44">
        <v>50</v>
      </c>
      <c r="L148" s="43">
        <v>45</v>
      </c>
    </row>
    <row r="149" spans="1:12" ht="15" x14ac:dyDescent="0.25">
      <c r="A149" s="23"/>
      <c r="B149" s="15"/>
      <c r="C149" s="11"/>
      <c r="D149" s="7" t="s">
        <v>28</v>
      </c>
      <c r="E149" s="42" t="s">
        <v>45</v>
      </c>
      <c r="F149" s="43">
        <v>200</v>
      </c>
      <c r="G149" s="43">
        <v>8</v>
      </c>
      <c r="H149" s="43">
        <v>5</v>
      </c>
      <c r="I149" s="43">
        <v>1</v>
      </c>
      <c r="J149" s="43">
        <v>153</v>
      </c>
      <c r="K149" s="44">
        <v>291</v>
      </c>
      <c r="L149" s="43">
        <v>36.49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0</v>
      </c>
      <c r="H151" s="43">
        <v>0</v>
      </c>
      <c r="I151" s="43">
        <v>0</v>
      </c>
      <c r="J151" s="43">
        <v>40</v>
      </c>
      <c r="K151" s="44">
        <v>375</v>
      </c>
      <c r="L151" s="43">
        <v>2.91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4</v>
      </c>
      <c r="H152" s="43">
        <v>1</v>
      </c>
      <c r="I152" s="43">
        <v>24</v>
      </c>
      <c r="J152" s="43">
        <v>117</v>
      </c>
      <c r="K152" s="44" t="s">
        <v>42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44</v>
      </c>
      <c r="E154" s="42" t="s">
        <v>63</v>
      </c>
      <c r="F154" s="43">
        <v>50</v>
      </c>
      <c r="G154" s="43">
        <v>3</v>
      </c>
      <c r="H154" s="43">
        <v>4</v>
      </c>
      <c r="I154" s="43">
        <v>21</v>
      </c>
      <c r="J154" s="43">
        <v>192</v>
      </c>
      <c r="K154" s="44" t="s">
        <v>42</v>
      </c>
      <c r="L154" s="43">
        <v>14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29</v>
      </c>
      <c r="H156" s="19">
        <f t="shared" si="72"/>
        <v>22</v>
      </c>
      <c r="I156" s="19">
        <f t="shared" si="72"/>
        <v>53</v>
      </c>
      <c r="J156" s="19">
        <f t="shared" si="72"/>
        <v>695</v>
      </c>
      <c r="K156" s="25"/>
      <c r="L156" s="19">
        <f t="shared" ref="L156" si="73">SUM(L147:L155)</f>
        <v>102.4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1270</v>
      </c>
      <c r="G157" s="32">
        <f t="shared" ref="G157" si="74">G146+G156</f>
        <v>39</v>
      </c>
      <c r="H157" s="32">
        <f t="shared" ref="H157" si="75">H146+H156</f>
        <v>27</v>
      </c>
      <c r="I157" s="32">
        <f t="shared" ref="I157" si="76">I146+I156</f>
        <v>110</v>
      </c>
      <c r="J157" s="32">
        <f t="shared" ref="J157:L157" si="77">J146+J156</f>
        <v>1046</v>
      </c>
      <c r="K157" s="32"/>
      <c r="L157" s="32">
        <f t="shared" si="77"/>
        <v>146.97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15</v>
      </c>
      <c r="H158" s="40">
        <v>22</v>
      </c>
      <c r="I158" s="40">
        <v>12</v>
      </c>
      <c r="J158" s="40">
        <v>235</v>
      </c>
      <c r="K158" s="41">
        <v>204</v>
      </c>
      <c r="L158" s="40">
        <v>27.48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0</v>
      </c>
      <c r="J160" s="43">
        <v>40</v>
      </c>
      <c r="K160" s="44">
        <v>375</v>
      </c>
      <c r="L160" s="43">
        <v>2.91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70</v>
      </c>
      <c r="G161" s="43">
        <v>4</v>
      </c>
      <c r="H161" s="43">
        <v>1</v>
      </c>
      <c r="I161" s="43">
        <v>24</v>
      </c>
      <c r="J161" s="43">
        <v>117</v>
      </c>
      <c r="K161" s="44" t="s">
        <v>42</v>
      </c>
      <c r="L161" s="43">
        <v>25.56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44</v>
      </c>
      <c r="E163" s="42" t="s">
        <v>67</v>
      </c>
      <c r="F163" s="43">
        <v>50</v>
      </c>
      <c r="G163" s="43">
        <v>3</v>
      </c>
      <c r="H163" s="43">
        <v>3</v>
      </c>
      <c r="I163" s="43">
        <v>21</v>
      </c>
      <c r="J163" s="43">
        <v>124</v>
      </c>
      <c r="K163" s="44" t="s">
        <v>42</v>
      </c>
      <c r="L163" s="43">
        <v>11.5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22</v>
      </c>
      <c r="H165" s="19">
        <f t="shared" si="78"/>
        <v>26</v>
      </c>
      <c r="I165" s="19">
        <f t="shared" si="78"/>
        <v>57</v>
      </c>
      <c r="J165" s="19">
        <f t="shared" si="78"/>
        <v>516</v>
      </c>
      <c r="K165" s="25"/>
      <c r="L165" s="19">
        <f t="shared" ref="L165" si="79">SUM(L158:L164)</f>
        <v>67.45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100</v>
      </c>
      <c r="G166" s="43">
        <v>3</v>
      </c>
      <c r="H166" s="43">
        <v>7</v>
      </c>
      <c r="I166" s="43">
        <v>3</v>
      </c>
      <c r="J166" s="43">
        <v>90</v>
      </c>
      <c r="K166" s="44">
        <v>43</v>
      </c>
      <c r="L166" s="43">
        <v>14.27</v>
      </c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300</v>
      </c>
      <c r="G167" s="43">
        <v>1</v>
      </c>
      <c r="H167" s="43">
        <v>4</v>
      </c>
      <c r="I167" s="43">
        <v>5</v>
      </c>
      <c r="J167" s="43">
        <v>64</v>
      </c>
      <c r="K167" s="44">
        <v>87</v>
      </c>
      <c r="L167" s="43">
        <v>30.02</v>
      </c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100</v>
      </c>
      <c r="G168" s="43">
        <v>10</v>
      </c>
      <c r="H168" s="43">
        <v>17</v>
      </c>
      <c r="I168" s="43">
        <v>9</v>
      </c>
      <c r="J168" s="43">
        <v>231</v>
      </c>
      <c r="K168" s="44">
        <v>310</v>
      </c>
      <c r="L168" s="43">
        <v>33.369999999999997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200</v>
      </c>
      <c r="G169" s="43">
        <v>4</v>
      </c>
      <c r="H169" s="43">
        <v>3</v>
      </c>
      <c r="I169" s="43">
        <v>26</v>
      </c>
      <c r="J169" s="43">
        <v>146</v>
      </c>
      <c r="K169" s="44">
        <v>312</v>
      </c>
      <c r="L169" s="43">
        <v>7.75</v>
      </c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</v>
      </c>
      <c r="H170" s="43">
        <v>0</v>
      </c>
      <c r="I170" s="43">
        <v>29</v>
      </c>
      <c r="J170" s="43">
        <v>145</v>
      </c>
      <c r="K170" s="44">
        <v>352</v>
      </c>
      <c r="L170" s="43">
        <v>12.22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4</v>
      </c>
      <c r="H171" s="43">
        <v>1</v>
      </c>
      <c r="I171" s="43">
        <v>24</v>
      </c>
      <c r="J171" s="43">
        <v>117</v>
      </c>
      <c r="K171" s="44" t="s">
        <v>42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22</v>
      </c>
      <c r="H175" s="19">
        <f t="shared" si="80"/>
        <v>32</v>
      </c>
      <c r="I175" s="19">
        <f t="shared" si="80"/>
        <v>96</v>
      </c>
      <c r="J175" s="19">
        <f t="shared" si="80"/>
        <v>793</v>
      </c>
      <c r="K175" s="25"/>
      <c r="L175" s="19">
        <f t="shared" ref="L175" si="81">SUM(L166:L174)</f>
        <v>101.63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1470</v>
      </c>
      <c r="G176" s="32">
        <f t="shared" ref="G176" si="82">G165+G175</f>
        <v>44</v>
      </c>
      <c r="H176" s="32">
        <f t="shared" ref="H176" si="83">H165+H175</f>
        <v>58</v>
      </c>
      <c r="I176" s="32">
        <f t="shared" ref="I176" si="84">I165+I175</f>
        <v>153</v>
      </c>
      <c r="J176" s="32">
        <f t="shared" ref="J176:L176" si="85">J165+J175</f>
        <v>1309</v>
      </c>
      <c r="K176" s="32"/>
      <c r="L176" s="32">
        <f t="shared" si="85"/>
        <v>169.07999999999998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200</v>
      </c>
      <c r="G177" s="40">
        <v>6</v>
      </c>
      <c r="H177" s="40">
        <v>4</v>
      </c>
      <c r="I177" s="40">
        <v>37</v>
      </c>
      <c r="J177" s="40">
        <v>208</v>
      </c>
      <c r="K177" s="41">
        <v>173</v>
      </c>
      <c r="L177" s="40">
        <v>19.5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3</v>
      </c>
      <c r="H179" s="43">
        <v>3</v>
      </c>
      <c r="I179" s="43">
        <v>16</v>
      </c>
      <c r="J179" s="43">
        <v>101</v>
      </c>
      <c r="K179" s="44">
        <v>382</v>
      </c>
      <c r="L179" s="43">
        <v>11.45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70</v>
      </c>
      <c r="G180" s="43">
        <v>4</v>
      </c>
      <c r="H180" s="43">
        <v>1</v>
      </c>
      <c r="I180" s="43">
        <v>24</v>
      </c>
      <c r="J180" s="43">
        <v>117</v>
      </c>
      <c r="K180" s="44" t="s">
        <v>42</v>
      </c>
      <c r="L180" s="43">
        <v>25.56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44</v>
      </c>
      <c r="E182" s="42" t="s">
        <v>71</v>
      </c>
      <c r="F182" s="43">
        <v>30</v>
      </c>
      <c r="G182" s="43">
        <v>3</v>
      </c>
      <c r="H182" s="43">
        <v>3</v>
      </c>
      <c r="I182" s="43">
        <v>21</v>
      </c>
      <c r="J182" s="43">
        <v>124</v>
      </c>
      <c r="K182" s="44" t="s">
        <v>42</v>
      </c>
      <c r="L182" s="43">
        <v>6.6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</v>
      </c>
      <c r="H184" s="19">
        <f t="shared" si="86"/>
        <v>11</v>
      </c>
      <c r="I184" s="19">
        <f t="shared" si="86"/>
        <v>98</v>
      </c>
      <c r="J184" s="19">
        <f t="shared" si="86"/>
        <v>550</v>
      </c>
      <c r="K184" s="25"/>
      <c r="L184" s="19">
        <f t="shared" ref="L184" si="87">SUM(L177:L183)</f>
        <v>63.11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3</v>
      </c>
      <c r="H186" s="43">
        <v>2</v>
      </c>
      <c r="I186" s="43">
        <v>19</v>
      </c>
      <c r="J186" s="43">
        <v>110</v>
      </c>
      <c r="K186" s="44">
        <v>310</v>
      </c>
      <c r="L186" s="43">
        <v>31.95</v>
      </c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43">
        <v>15</v>
      </c>
      <c r="H187" s="43">
        <v>13</v>
      </c>
      <c r="I187" s="43">
        <v>24</v>
      </c>
      <c r="J187" s="43">
        <v>276</v>
      </c>
      <c r="K187" s="44">
        <v>219</v>
      </c>
      <c r="L187" s="43">
        <v>31.44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19</v>
      </c>
      <c r="H189" s="43">
        <v>7</v>
      </c>
      <c r="I189" s="43">
        <v>12</v>
      </c>
      <c r="J189" s="43">
        <v>107</v>
      </c>
      <c r="K189" s="44" t="s">
        <v>42</v>
      </c>
      <c r="L189" s="43">
        <v>20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4</v>
      </c>
      <c r="H190" s="43">
        <v>1</v>
      </c>
      <c r="I190" s="43">
        <v>24</v>
      </c>
      <c r="J190" s="43">
        <v>117</v>
      </c>
      <c r="K190" s="44" t="s">
        <v>42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88">SUM(G185:G193)</f>
        <v>41</v>
      </c>
      <c r="H194" s="19">
        <f t="shared" si="88"/>
        <v>23</v>
      </c>
      <c r="I194" s="19">
        <f t="shared" si="88"/>
        <v>79</v>
      </c>
      <c r="J194" s="19">
        <f t="shared" si="88"/>
        <v>610</v>
      </c>
      <c r="K194" s="25"/>
      <c r="L194" s="19">
        <f t="shared" ref="L194" si="89">SUM(L185:L193)</f>
        <v>87.39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1050</v>
      </c>
      <c r="G195" s="32">
        <f t="shared" ref="G195" si="90">G184+G194</f>
        <v>57</v>
      </c>
      <c r="H195" s="32">
        <f t="shared" ref="H195" si="91">H184+H194</f>
        <v>34</v>
      </c>
      <c r="I195" s="32">
        <f t="shared" ref="I195" si="92">I184+I194</f>
        <v>177</v>
      </c>
      <c r="J195" s="32">
        <f t="shared" ref="J195:L195" si="93">J184+J194</f>
        <v>1160</v>
      </c>
      <c r="K195" s="32"/>
      <c r="L195" s="32">
        <f t="shared" si="93"/>
        <v>150.5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45.6</v>
      </c>
      <c r="H196" s="34">
        <f t="shared" si="94"/>
        <v>42.4</v>
      </c>
      <c r="I196" s="34">
        <f t="shared" si="94"/>
        <v>151.1</v>
      </c>
      <c r="J196" s="34">
        <f t="shared" si="94"/>
        <v>1226.5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152.92499999999998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2024-09-11T01:22:21Z</dcterms:modified>
</cp:coreProperties>
</file>